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apool\Desktop\CUENTA PUBLICA 2016\LDF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E46" i="1"/>
  <c r="F46" i="1"/>
  <c r="G46" i="1"/>
  <c r="H46" i="1"/>
  <c r="C46" i="1"/>
  <c r="H79" i="1"/>
  <c r="H80" i="1"/>
  <c r="H81" i="1"/>
  <c r="H78" i="1"/>
  <c r="E79" i="1"/>
  <c r="E80" i="1"/>
  <c r="E81" i="1"/>
  <c r="E78" i="1"/>
  <c r="E77" i="1" s="1"/>
  <c r="D77" i="1"/>
  <c r="F77" i="1"/>
  <c r="G77" i="1"/>
  <c r="H77" i="1"/>
  <c r="C77" i="1"/>
  <c r="H68" i="1"/>
  <c r="H69" i="1"/>
  <c r="H70" i="1"/>
  <c r="H71" i="1"/>
  <c r="H72" i="1"/>
  <c r="H73" i="1"/>
  <c r="H74" i="1"/>
  <c r="H75" i="1"/>
  <c r="H67" i="1"/>
  <c r="E68" i="1"/>
  <c r="E69" i="1"/>
  <c r="E70" i="1"/>
  <c r="E71" i="1"/>
  <c r="E72" i="1"/>
  <c r="E73" i="1"/>
  <c r="E74" i="1"/>
  <c r="E75" i="1"/>
  <c r="E67" i="1"/>
  <c r="D66" i="1"/>
  <c r="F66" i="1"/>
  <c r="G66" i="1"/>
  <c r="C66" i="1"/>
  <c r="H59" i="1"/>
  <c r="H60" i="1"/>
  <c r="H61" i="1"/>
  <c r="H57" i="1" s="1"/>
  <c r="H62" i="1"/>
  <c r="H63" i="1"/>
  <c r="H64" i="1"/>
  <c r="H58" i="1"/>
  <c r="E59" i="1"/>
  <c r="E60" i="1"/>
  <c r="E61" i="1"/>
  <c r="E62" i="1"/>
  <c r="E63" i="1"/>
  <c r="E64" i="1"/>
  <c r="E58" i="1"/>
  <c r="D57" i="1"/>
  <c r="F57" i="1"/>
  <c r="G57" i="1"/>
  <c r="C57" i="1"/>
  <c r="H49" i="1"/>
  <c r="H50" i="1"/>
  <c r="H51" i="1"/>
  <c r="H52" i="1"/>
  <c r="H53" i="1"/>
  <c r="H54" i="1"/>
  <c r="H55" i="1"/>
  <c r="H48" i="1"/>
  <c r="E49" i="1"/>
  <c r="E50" i="1"/>
  <c r="E51" i="1"/>
  <c r="E52" i="1"/>
  <c r="E53" i="1"/>
  <c r="E54" i="1"/>
  <c r="E55" i="1"/>
  <c r="E48" i="1"/>
  <c r="E47" i="1" s="1"/>
  <c r="D47" i="1"/>
  <c r="F47" i="1"/>
  <c r="G47" i="1"/>
  <c r="H47" i="1"/>
  <c r="C47" i="1"/>
  <c r="H42" i="1"/>
  <c r="H43" i="1"/>
  <c r="H44" i="1"/>
  <c r="H41" i="1"/>
  <c r="E42" i="1"/>
  <c r="E43" i="1"/>
  <c r="E44" i="1"/>
  <c r="E41" i="1"/>
  <c r="E40" i="1" s="1"/>
  <c r="D40" i="1"/>
  <c r="F40" i="1"/>
  <c r="G40" i="1"/>
  <c r="H40" i="1"/>
  <c r="C40" i="1"/>
  <c r="H31" i="1"/>
  <c r="H32" i="1"/>
  <c r="H33" i="1"/>
  <c r="H34" i="1"/>
  <c r="H29" i="1" s="1"/>
  <c r="H35" i="1"/>
  <c r="H36" i="1"/>
  <c r="H37" i="1"/>
  <c r="H38" i="1"/>
  <c r="H30" i="1"/>
  <c r="E31" i="1"/>
  <c r="E32" i="1"/>
  <c r="E33" i="1"/>
  <c r="E34" i="1"/>
  <c r="E35" i="1"/>
  <c r="E36" i="1"/>
  <c r="E37" i="1"/>
  <c r="E38" i="1"/>
  <c r="E30" i="1"/>
  <c r="D29" i="1"/>
  <c r="F29" i="1"/>
  <c r="G29" i="1"/>
  <c r="C29" i="1"/>
  <c r="H22" i="1"/>
  <c r="H23" i="1"/>
  <c r="H24" i="1"/>
  <c r="H25" i="1"/>
  <c r="H26" i="1"/>
  <c r="H21" i="1"/>
  <c r="E22" i="1"/>
  <c r="E23" i="1"/>
  <c r="E24" i="1"/>
  <c r="E25" i="1"/>
  <c r="E26" i="1"/>
  <c r="E27" i="1"/>
  <c r="H27" i="1" s="1"/>
  <c r="H20" i="1" s="1"/>
  <c r="E21" i="1"/>
  <c r="H12" i="1"/>
  <c r="H13" i="1"/>
  <c r="H14" i="1"/>
  <c r="H16" i="1"/>
  <c r="H17" i="1"/>
  <c r="H18" i="1"/>
  <c r="H11" i="1"/>
  <c r="E12" i="1"/>
  <c r="E13" i="1"/>
  <c r="E14" i="1"/>
  <c r="E15" i="1"/>
  <c r="H15" i="1" s="1"/>
  <c r="H10" i="1" s="1"/>
  <c r="E16" i="1"/>
  <c r="E17" i="1"/>
  <c r="E18" i="1"/>
  <c r="E11" i="1"/>
  <c r="D20" i="1"/>
  <c r="F20" i="1"/>
  <c r="G20" i="1"/>
  <c r="G9" i="1" s="1"/>
  <c r="G83" i="1" s="1"/>
  <c r="C20" i="1"/>
  <c r="D10" i="1"/>
  <c r="D9" i="1" s="1"/>
  <c r="D83" i="1" s="1"/>
  <c r="F10" i="1"/>
  <c r="G10" i="1"/>
  <c r="C10" i="1"/>
  <c r="C9" i="1" s="1"/>
  <c r="C83" i="1" s="1"/>
  <c r="F9" i="1" l="1"/>
  <c r="F83" i="1" s="1"/>
  <c r="H9" i="1"/>
  <c r="H83" i="1" s="1"/>
  <c r="E20" i="1"/>
  <c r="E10" i="1"/>
  <c r="H66" i="1"/>
  <c r="E66" i="1"/>
  <c r="E57" i="1"/>
  <c r="E29" i="1"/>
  <c r="E9" i="1" l="1"/>
  <c r="E83" i="1" s="1"/>
</calcChain>
</file>

<file path=xl/sharedStrings.xml><?xml version="1.0" encoding="utf-8"?>
<sst xmlns="http://schemas.openxmlformats.org/spreadsheetml/2006/main" count="86" uniqueCount="54">
  <si>
    <t>Estado Analítico del Ejercicio del Presupuesto de Egresos Detallado –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</si>
  <si>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</si>
  <si>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</si>
  <si>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</si>
  <si>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</si>
  <si>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</si>
  <si>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</si>
  <si>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</si>
  <si>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</si>
  <si>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</si>
  <si>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</si>
  <si>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</si>
  <si>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</si>
  <si>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</si>
  <si>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</si>
  <si>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</si>
  <si>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</si>
  <si>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</si>
  <si>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</si>
  <si>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</si>
  <si>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</si>
  <si>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</si>
  <si>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</si>
  <si>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</si>
  <si>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</si>
  <si>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</si>
  <si>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</si>
  <si>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</si>
  <si>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</si>
  <si>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</si>
  <si>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</si>
  <si>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</si>
  <si>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</si>
  <si>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</si>
  <si>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</si>
  <si>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</si>
  <si>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</si>
  <si>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</si>
  <si>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</si>
  <si>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</si>
  <si>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</si>
  <si>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</si>
  <si>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</si>
  <si>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</si>
  <si>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</si>
  <si>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</si>
  <si>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Del 1 de enero Al 31 de Diciembre de 2016 (b)</t>
  </si>
  <si>
    <t>SISTEMA MUNICIPAL PARA EL DESARROLLO INTEGRAL DE LA FAMILIA DE TENABO</t>
  </si>
  <si>
    <t>ELABORO:</t>
  </si>
  <si>
    <t>AUTORIZO:</t>
  </si>
  <si>
    <t>L.T.S. BEATRIZ DEL ROSARIO UC TZUC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</si>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</sst>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0" fillId="0" borderId="0" xfId="0" applyAlignment="1"/>
    <xf numFmtId="0" fontId="0" fillId="0" borderId="0" xfId="0" applyAlignment="1">
      <alignment wrapText="1"/>
    </xf>
    <xf numFmtId="164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76200</xdr:rowOff>
    </xdr:from>
    <xdr:to>
      <xdr:col>1</xdr:col>
      <xdr:colOff>857145</xdr:colOff>
      <xdr:row>4</xdr:row>
      <xdr:rowOff>95152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76200"/>
          <a:ext cx="838095" cy="780952"/>
        </a:xfrm>
        <a:prstGeom prst="rect">
          <a:avLst/>
        </a:prstGeom>
      </xdr:spPr>
    </xdr:pic>
    <xdr:clientData/>
  </xdr:twoCellAnchor>
  <xdr:twoCellAnchor editAs="oneCell">
    <xdr:from>
      <xdr:col>6</xdr:col>
      <xdr:colOff>885825</xdr:colOff>
      <xdr:row>0</xdr:row>
      <xdr:rowOff>57150</xdr:rowOff>
    </xdr:from>
    <xdr:to>
      <xdr:col>7</xdr:col>
      <xdr:colOff>457270</xdr:colOff>
      <xdr:row>4</xdr:row>
      <xdr:rowOff>133467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0850" y="57150"/>
          <a:ext cx="504895" cy="8383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tabSelected="1" view="pageLayout" topLeftCell="A70" zoomScaleNormal="100" workbookViewId="0">
      <selection activeCell="E93" sqref="E93"/>
    </sheetView>
  </sheetViews>
  <sheetFormatPr baseColWidth="10" defaultRowHeight="15" x14ac:dyDescent="0.25"/>
  <cols>
    <col min="1" max="1" width="3.42578125" customWidth="1"/>
    <col min="2" max="2" width="25.7109375" customWidth="1"/>
    <col min="3" max="3" width="14.7109375" customWidth="1"/>
    <col min="4" max="4" width="13" customWidth="1"/>
    <col min="5" max="5" width="12.5703125" customWidth="1"/>
    <col min="6" max="6" width="13.7109375" customWidth="1"/>
    <col min="7" max="7" width="13.140625" customWidth="1"/>
    <col min="8" max="8" width="11.42578125" customWidth="1"/>
  </cols>
  <sheetData>
    <row r="1" spans="1:8" x14ac:dyDescent="0.25">
      <c r="A1" s="28" t="s">
        <v>47</v>
      </c>
      <c r="B1" s="29"/>
      <c r="C1" s="29"/>
      <c r="D1" s="29"/>
      <c r="E1" s="29"/>
      <c r="F1" s="29"/>
      <c r="G1" s="29"/>
      <c r="H1" s="30"/>
    </row>
    <row r="2" spans="1:8" x14ac:dyDescent="0.25">
      <c r="A2" s="31" t="s">
        <v>0</v>
      </c>
      <c r="B2" s="32"/>
      <c r="C2" s="32"/>
      <c r="D2" s="32"/>
      <c r="E2" s="32"/>
      <c r="F2" s="32"/>
      <c r="G2" s="32"/>
      <c r="H2" s="33"/>
    </row>
    <row r="3" spans="1:8" x14ac:dyDescent="0.25">
      <c r="A3" s="31" t="s">
        <v>1</v>
      </c>
      <c r="B3" s="32"/>
      <c r="C3" s="32"/>
      <c r="D3" s="32"/>
      <c r="E3" s="32"/>
      <c r="F3" s="32"/>
      <c r="G3" s="32"/>
      <c r="H3" s="33"/>
    </row>
    <row r="4" spans="1:8" x14ac:dyDescent="0.25">
      <c r="A4" s="31" t="s">
        <v>46</v>
      </c>
      <c r="B4" s="32"/>
      <c r="C4" s="32"/>
      <c r="D4" s="32"/>
      <c r="E4" s="32"/>
      <c r="F4" s="32"/>
      <c r="G4" s="32"/>
      <c r="H4" s="33"/>
    </row>
    <row r="5" spans="1:8" ht="15.75" thickBot="1" x14ac:dyDescent="0.3">
      <c r="A5" s="34" t="s">
        <v>2</v>
      </c>
      <c r="B5" s="35"/>
      <c r="C5" s="35"/>
      <c r="D5" s="35"/>
      <c r="E5" s="35"/>
      <c r="F5" s="35"/>
      <c r="G5" s="35"/>
      <c r="H5" s="36"/>
    </row>
    <row r="6" spans="1:8" ht="15.75" thickBot="1" x14ac:dyDescent="0.3">
      <c r="A6" s="28" t="s">
        <v>3</v>
      </c>
      <c r="B6" s="37"/>
      <c r="C6" s="39" t="s">
        <v>4</v>
      </c>
      <c r="D6" s="40"/>
      <c r="E6" s="40"/>
      <c r="F6" s="40"/>
      <c r="G6" s="41"/>
      <c r="H6" s="42" t="s">
        <v>5</v>
      </c>
    </row>
    <row r="7" spans="1:8" ht="24.75" thickBot="1" x14ac:dyDescent="0.3">
      <c r="A7" s="34"/>
      <c r="B7" s="38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43"/>
    </row>
    <row r="8" spans="1:8" ht="5.25" customHeight="1" x14ac:dyDescent="0.25">
      <c r="A8" s="24"/>
      <c r="B8" s="25"/>
      <c r="C8" s="2"/>
      <c r="D8" s="2"/>
      <c r="E8" s="2"/>
      <c r="F8" s="2"/>
      <c r="G8" s="2"/>
      <c r="H8" s="1"/>
    </row>
    <row r="9" spans="1:8" ht="16.5" customHeight="1" x14ac:dyDescent="0.25">
      <c r="A9" s="26" t="s">
        <v>11</v>
      </c>
      <c r="B9" s="27"/>
      <c r="C9" s="16">
        <f>SUM(C10+C20+C29+C40)</f>
        <v>3000000</v>
      </c>
      <c r="D9" s="16">
        <f t="shared" ref="D9:H9" si="0">SUM(D10+D20+D29+D40)</f>
        <v>717440.73</v>
      </c>
      <c r="E9" s="16">
        <f t="shared" si="0"/>
        <v>3717440.7300000004</v>
      </c>
      <c r="F9" s="16">
        <f t="shared" si="0"/>
        <v>2985712.81</v>
      </c>
      <c r="G9" s="16">
        <f t="shared" si="0"/>
        <v>2985712.81</v>
      </c>
      <c r="H9" s="16">
        <f t="shared" si="0"/>
        <v>731727.92000000027</v>
      </c>
    </row>
    <row r="10" spans="1:8" ht="12" customHeight="1" x14ac:dyDescent="0.25">
      <c r="A10" s="22" t="s">
        <v>12</v>
      </c>
      <c r="B10" s="23"/>
      <c r="C10" s="16">
        <f>SUM(C11:C18)</f>
        <v>2642570</v>
      </c>
      <c r="D10" s="16">
        <f t="shared" ref="D10:H10" si="1">SUM(D11:D18)</f>
        <v>439941.68</v>
      </c>
      <c r="E10" s="16">
        <f t="shared" si="1"/>
        <v>3082511.68</v>
      </c>
      <c r="F10" s="16">
        <f t="shared" si="1"/>
        <v>2448694.48</v>
      </c>
      <c r="G10" s="16">
        <f t="shared" si="1"/>
        <v>2448694.48</v>
      </c>
      <c r="H10" s="16">
        <f t="shared" si="1"/>
        <v>633817.20000000019</v>
      </c>
    </row>
    <row r="11" spans="1:8" x14ac:dyDescent="0.25">
      <c r="A11" s="3"/>
      <c r="B11" s="5" t="s">
        <v>13</v>
      </c>
      <c r="C11" s="14"/>
      <c r="D11" s="14"/>
      <c r="E11" s="14">
        <f>C11+D11</f>
        <v>0</v>
      </c>
      <c r="F11" s="14"/>
      <c r="G11" s="14"/>
      <c r="H11" s="15">
        <f>E11-F11</f>
        <v>0</v>
      </c>
    </row>
    <row r="12" spans="1:8" x14ac:dyDescent="0.25">
      <c r="A12" s="6"/>
      <c r="B12" s="7" t="s">
        <v>14</v>
      </c>
      <c r="C12" s="15"/>
      <c r="D12" s="14"/>
      <c r="E12" s="14">
        <f t="shared" ref="E12:E18" si="2">C12+D12</f>
        <v>0</v>
      </c>
      <c r="F12" s="14"/>
      <c r="G12" s="14"/>
      <c r="H12" s="15">
        <f t="shared" ref="H12:H18" si="3">E12-F12</f>
        <v>0</v>
      </c>
    </row>
    <row r="13" spans="1:8" ht="24" x14ac:dyDescent="0.25">
      <c r="A13" s="6"/>
      <c r="B13" s="7" t="s">
        <v>15</v>
      </c>
      <c r="C13" s="15"/>
      <c r="D13" s="14"/>
      <c r="E13" s="14">
        <f t="shared" si="2"/>
        <v>0</v>
      </c>
      <c r="F13" s="14"/>
      <c r="G13" s="14"/>
      <c r="H13" s="15">
        <f t="shared" si="3"/>
        <v>0</v>
      </c>
    </row>
    <row r="14" spans="1:8" x14ac:dyDescent="0.25">
      <c r="A14" s="6"/>
      <c r="B14" s="7" t="s">
        <v>16</v>
      </c>
      <c r="C14" s="15"/>
      <c r="D14" s="14"/>
      <c r="E14" s="14">
        <f t="shared" si="2"/>
        <v>0</v>
      </c>
      <c r="F14" s="14"/>
      <c r="G14" s="14"/>
      <c r="H14" s="15">
        <f t="shared" si="3"/>
        <v>0</v>
      </c>
    </row>
    <row r="15" spans="1:8" ht="24" x14ac:dyDescent="0.25">
      <c r="A15" s="6"/>
      <c r="B15" s="7" t="s">
        <v>17</v>
      </c>
      <c r="C15" s="15">
        <v>2642570</v>
      </c>
      <c r="D15" s="14">
        <v>439941.68</v>
      </c>
      <c r="E15" s="14">
        <f t="shared" si="2"/>
        <v>3082511.68</v>
      </c>
      <c r="F15" s="14">
        <v>2448694.48</v>
      </c>
      <c r="G15" s="14">
        <v>2448694.48</v>
      </c>
      <c r="H15" s="15">
        <f t="shared" si="3"/>
        <v>633817.20000000019</v>
      </c>
    </row>
    <row r="16" spans="1:8" x14ac:dyDescent="0.25">
      <c r="A16" s="6"/>
      <c r="B16" s="7" t="s">
        <v>18</v>
      </c>
      <c r="C16" s="15"/>
      <c r="D16" s="14"/>
      <c r="E16" s="14">
        <f t="shared" si="2"/>
        <v>0</v>
      </c>
      <c r="F16" s="14"/>
      <c r="G16" s="14"/>
      <c r="H16" s="15">
        <f t="shared" si="3"/>
        <v>0</v>
      </c>
    </row>
    <row r="17" spans="1:8" ht="24" x14ac:dyDescent="0.25">
      <c r="A17" s="6"/>
      <c r="B17" s="7" t="s">
        <v>19</v>
      </c>
      <c r="C17" s="15"/>
      <c r="D17" s="14"/>
      <c r="E17" s="14">
        <f t="shared" si="2"/>
        <v>0</v>
      </c>
      <c r="F17" s="14"/>
      <c r="G17" s="14"/>
      <c r="H17" s="15">
        <f t="shared" si="3"/>
        <v>0</v>
      </c>
    </row>
    <row r="18" spans="1:8" x14ac:dyDescent="0.25">
      <c r="A18" s="6"/>
      <c r="B18" s="7" t="s">
        <v>20</v>
      </c>
      <c r="C18" s="15"/>
      <c r="D18" s="14"/>
      <c r="E18" s="14">
        <f t="shared" si="2"/>
        <v>0</v>
      </c>
      <c r="F18" s="14"/>
      <c r="G18" s="14"/>
      <c r="H18" s="15">
        <f t="shared" si="3"/>
        <v>0</v>
      </c>
    </row>
    <row r="19" spans="1:8" ht="7.5" customHeight="1" x14ac:dyDescent="0.25">
      <c r="A19" s="8"/>
      <c r="B19" s="9"/>
      <c r="C19" s="17"/>
      <c r="D19" s="16"/>
      <c r="E19" s="16"/>
      <c r="F19" s="16"/>
      <c r="G19" s="16"/>
      <c r="H19" s="17"/>
    </row>
    <row r="20" spans="1:8" ht="11.25" customHeight="1" x14ac:dyDescent="0.25">
      <c r="A20" s="22" t="s">
        <v>21</v>
      </c>
      <c r="B20" s="23"/>
      <c r="C20" s="17">
        <f>SUM(C21:C27)</f>
        <v>357430</v>
      </c>
      <c r="D20" s="17">
        <f t="shared" ref="D20:H20" si="4">SUM(D21:D27)</f>
        <v>277499.05</v>
      </c>
      <c r="E20" s="17">
        <f t="shared" si="4"/>
        <v>634929.05000000005</v>
      </c>
      <c r="F20" s="17">
        <f t="shared" si="4"/>
        <v>537018.32999999996</v>
      </c>
      <c r="G20" s="17">
        <f t="shared" si="4"/>
        <v>537018.32999999996</v>
      </c>
      <c r="H20" s="17">
        <f t="shared" si="4"/>
        <v>97910.720000000088</v>
      </c>
    </row>
    <row r="21" spans="1:8" x14ac:dyDescent="0.25">
      <c r="A21" s="6"/>
      <c r="B21" s="7" t="s">
        <v>22</v>
      </c>
      <c r="C21" s="15"/>
      <c r="D21" s="14"/>
      <c r="E21" s="14">
        <f>SUM(C21:D21)</f>
        <v>0</v>
      </c>
      <c r="F21" s="14"/>
      <c r="G21" s="14"/>
      <c r="H21" s="15">
        <f>E21-F21</f>
        <v>0</v>
      </c>
    </row>
    <row r="22" spans="1:8" ht="24" x14ac:dyDescent="0.25">
      <c r="A22" s="6"/>
      <c r="B22" s="7" t="s">
        <v>23</v>
      </c>
      <c r="C22" s="15"/>
      <c r="D22" s="14"/>
      <c r="E22" s="14">
        <f t="shared" ref="E22:E27" si="5">SUM(C22:D22)</f>
        <v>0</v>
      </c>
      <c r="F22" s="14"/>
      <c r="G22" s="14"/>
      <c r="H22" s="15">
        <f t="shared" ref="H22:H27" si="6">E22-F22</f>
        <v>0</v>
      </c>
    </row>
    <row r="23" spans="1:8" x14ac:dyDescent="0.25">
      <c r="A23" s="6"/>
      <c r="B23" s="7" t="s">
        <v>24</v>
      </c>
      <c r="C23" s="15"/>
      <c r="D23" s="14"/>
      <c r="E23" s="14">
        <f t="shared" si="5"/>
        <v>0</v>
      </c>
      <c r="F23" s="14"/>
      <c r="G23" s="14"/>
      <c r="H23" s="15">
        <f t="shared" si="6"/>
        <v>0</v>
      </c>
    </row>
    <row r="24" spans="1:8" ht="24" x14ac:dyDescent="0.25">
      <c r="A24" s="6"/>
      <c r="B24" s="7" t="s">
        <v>25</v>
      </c>
      <c r="C24" s="15"/>
      <c r="D24" s="14"/>
      <c r="E24" s="14">
        <f t="shared" si="5"/>
        <v>0</v>
      </c>
      <c r="F24" s="14"/>
      <c r="G24" s="14"/>
      <c r="H24" s="15">
        <f t="shared" si="6"/>
        <v>0</v>
      </c>
    </row>
    <row r="25" spans="1:8" x14ac:dyDescent="0.25">
      <c r="A25" s="6"/>
      <c r="B25" s="7" t="s">
        <v>26</v>
      </c>
      <c r="C25" s="15"/>
      <c r="D25" s="14"/>
      <c r="E25" s="14">
        <f t="shared" si="5"/>
        <v>0</v>
      </c>
      <c r="F25" s="14"/>
      <c r="G25" s="14"/>
      <c r="H25" s="15">
        <f t="shared" si="6"/>
        <v>0</v>
      </c>
    </row>
    <row r="26" spans="1:8" x14ac:dyDescent="0.25">
      <c r="A26" s="6"/>
      <c r="B26" s="7" t="s">
        <v>27</v>
      </c>
      <c r="C26" s="15"/>
      <c r="D26" s="14"/>
      <c r="E26" s="14">
        <f t="shared" si="5"/>
        <v>0</v>
      </c>
      <c r="F26" s="14"/>
      <c r="G26" s="14"/>
      <c r="H26" s="15">
        <f t="shared" si="6"/>
        <v>0</v>
      </c>
    </row>
    <row r="27" spans="1:8" x14ac:dyDescent="0.25">
      <c r="A27" s="6"/>
      <c r="B27" s="7" t="s">
        <v>28</v>
      </c>
      <c r="C27" s="15">
        <v>357430</v>
      </c>
      <c r="D27" s="14">
        <v>277499.05</v>
      </c>
      <c r="E27" s="14">
        <f t="shared" si="5"/>
        <v>634929.05000000005</v>
      </c>
      <c r="F27" s="14">
        <v>537018.32999999996</v>
      </c>
      <c r="G27" s="14">
        <v>537018.32999999996</v>
      </c>
      <c r="H27" s="15">
        <f t="shared" si="6"/>
        <v>97910.720000000088</v>
      </c>
    </row>
    <row r="28" spans="1:8" ht="1.5" customHeight="1" x14ac:dyDescent="0.25">
      <c r="A28" s="8"/>
      <c r="B28" s="9"/>
      <c r="C28" s="17"/>
      <c r="D28" s="16"/>
      <c r="E28" s="16"/>
      <c r="F28" s="16"/>
      <c r="G28" s="16"/>
      <c r="H28" s="17"/>
    </row>
    <row r="29" spans="1:8" ht="10.5" customHeight="1" x14ac:dyDescent="0.25">
      <c r="A29" s="22" t="s">
        <v>29</v>
      </c>
      <c r="B29" s="23"/>
      <c r="C29" s="17">
        <f>SUM(C30:C38)</f>
        <v>0</v>
      </c>
      <c r="D29" s="17">
        <f t="shared" ref="D29:H29" si="7">SUM(D30:D38)</f>
        <v>0</v>
      </c>
      <c r="E29" s="17">
        <f t="shared" si="7"/>
        <v>0</v>
      </c>
      <c r="F29" s="17">
        <f t="shared" si="7"/>
        <v>0</v>
      </c>
      <c r="G29" s="17">
        <f t="shared" si="7"/>
        <v>0</v>
      </c>
      <c r="H29" s="17">
        <f t="shared" si="7"/>
        <v>0</v>
      </c>
    </row>
    <row r="30" spans="1:8" ht="36" x14ac:dyDescent="0.25">
      <c r="A30" s="6"/>
      <c r="B30" s="7" t="s">
        <v>30</v>
      </c>
      <c r="C30" s="15"/>
      <c r="D30" s="14"/>
      <c r="E30" s="14">
        <f>C30+D30</f>
        <v>0</v>
      </c>
      <c r="F30" s="14"/>
      <c r="G30" s="14"/>
      <c r="H30" s="15">
        <f>E30-F30</f>
        <v>0</v>
      </c>
    </row>
    <row r="31" spans="1:8" ht="24" x14ac:dyDescent="0.25">
      <c r="A31" s="6"/>
      <c r="B31" s="7" t="s">
        <v>31</v>
      </c>
      <c r="C31" s="15"/>
      <c r="D31" s="14"/>
      <c r="E31" s="14">
        <f t="shared" ref="E31:E38" si="8">C31+D31</f>
        <v>0</v>
      </c>
      <c r="F31" s="14"/>
      <c r="G31" s="14"/>
      <c r="H31" s="15">
        <f t="shared" ref="H31:H38" si="9">E31-F31</f>
        <v>0</v>
      </c>
    </row>
    <row r="32" spans="1:8" x14ac:dyDescent="0.25">
      <c r="A32" s="6"/>
      <c r="B32" s="7" t="s">
        <v>32</v>
      </c>
      <c r="C32" s="15"/>
      <c r="D32" s="14"/>
      <c r="E32" s="14">
        <f t="shared" si="8"/>
        <v>0</v>
      </c>
      <c r="F32" s="14"/>
      <c r="G32" s="14"/>
      <c r="H32" s="15">
        <f t="shared" si="9"/>
        <v>0</v>
      </c>
    </row>
    <row r="33" spans="1:8" ht="24" x14ac:dyDescent="0.25">
      <c r="A33" s="6"/>
      <c r="B33" s="7" t="s">
        <v>33</v>
      </c>
      <c r="C33" s="15"/>
      <c r="D33" s="14"/>
      <c r="E33" s="14">
        <f t="shared" si="8"/>
        <v>0</v>
      </c>
      <c r="F33" s="14"/>
      <c r="G33" s="14"/>
      <c r="H33" s="15">
        <f t="shared" si="9"/>
        <v>0</v>
      </c>
    </row>
    <row r="34" spans="1:8" x14ac:dyDescent="0.25">
      <c r="A34" s="6"/>
      <c r="B34" s="7" t="s">
        <v>34</v>
      </c>
      <c r="C34" s="15"/>
      <c r="D34" s="14"/>
      <c r="E34" s="14">
        <f t="shared" si="8"/>
        <v>0</v>
      </c>
      <c r="F34" s="14"/>
      <c r="G34" s="14"/>
      <c r="H34" s="15">
        <f t="shared" si="9"/>
        <v>0</v>
      </c>
    </row>
    <row r="35" spans="1:8" x14ac:dyDescent="0.25">
      <c r="A35" s="6"/>
      <c r="B35" s="7" t="s">
        <v>35</v>
      </c>
      <c r="C35" s="15"/>
      <c r="D35" s="14"/>
      <c r="E35" s="14">
        <f t="shared" si="8"/>
        <v>0</v>
      </c>
      <c r="F35" s="14"/>
      <c r="G35" s="14"/>
      <c r="H35" s="15">
        <f t="shared" si="9"/>
        <v>0</v>
      </c>
    </row>
    <row r="36" spans="1:8" x14ac:dyDescent="0.25">
      <c r="A36" s="6"/>
      <c r="B36" s="7" t="s">
        <v>36</v>
      </c>
      <c r="C36" s="15"/>
      <c r="D36" s="14"/>
      <c r="E36" s="14">
        <f t="shared" si="8"/>
        <v>0</v>
      </c>
      <c r="F36" s="14"/>
      <c r="G36" s="14"/>
      <c r="H36" s="15">
        <f t="shared" si="9"/>
        <v>0</v>
      </c>
    </row>
    <row r="37" spans="1:8" ht="24" x14ac:dyDescent="0.25">
      <c r="A37" s="6"/>
      <c r="B37" s="7" t="s">
        <v>37</v>
      </c>
      <c r="C37" s="15"/>
      <c r="D37" s="14"/>
      <c r="E37" s="14">
        <f t="shared" si="8"/>
        <v>0</v>
      </c>
      <c r="F37" s="14"/>
      <c r="G37" s="14"/>
      <c r="H37" s="15">
        <f t="shared" si="9"/>
        <v>0</v>
      </c>
    </row>
    <row r="38" spans="1:8" ht="24" x14ac:dyDescent="0.25">
      <c r="A38" s="6"/>
      <c r="B38" s="7" t="s">
        <v>38</v>
      </c>
      <c r="C38" s="15"/>
      <c r="D38" s="14"/>
      <c r="E38" s="14">
        <f t="shared" si="8"/>
        <v>0</v>
      </c>
      <c r="F38" s="14"/>
      <c r="G38" s="14"/>
      <c r="H38" s="15">
        <f t="shared" si="9"/>
        <v>0</v>
      </c>
    </row>
    <row r="39" spans="1:8" ht="6" customHeight="1" x14ac:dyDescent="0.25">
      <c r="A39" s="8"/>
      <c r="B39" s="9"/>
      <c r="C39" s="17"/>
      <c r="D39" s="16"/>
      <c r="E39" s="16"/>
      <c r="F39" s="16"/>
      <c r="G39" s="16"/>
      <c r="H39" s="17"/>
    </row>
    <row r="40" spans="1:8" ht="21" customHeight="1" x14ac:dyDescent="0.25">
      <c r="A40" s="22" t="s">
        <v>39</v>
      </c>
      <c r="B40" s="23"/>
      <c r="C40" s="17">
        <f>SUM(C41:C44)</f>
        <v>0</v>
      </c>
      <c r="D40" s="17">
        <f t="shared" ref="D40:H40" si="10">SUM(D41:D44)</f>
        <v>0</v>
      </c>
      <c r="E40" s="17">
        <f t="shared" si="10"/>
        <v>0</v>
      </c>
      <c r="F40" s="17">
        <f t="shared" si="10"/>
        <v>0</v>
      </c>
      <c r="G40" s="17">
        <f t="shared" si="10"/>
        <v>0</v>
      </c>
      <c r="H40" s="17">
        <f t="shared" si="10"/>
        <v>0</v>
      </c>
    </row>
    <row r="41" spans="1:8" ht="36" x14ac:dyDescent="0.25">
      <c r="A41" s="6"/>
      <c r="B41" s="7" t="s">
        <v>40</v>
      </c>
      <c r="C41" s="15"/>
      <c r="D41" s="14"/>
      <c r="E41" s="14">
        <f>C41+D41</f>
        <v>0</v>
      </c>
      <c r="F41" s="14"/>
      <c r="G41" s="14"/>
      <c r="H41" s="15">
        <f>E41-F41</f>
        <v>0</v>
      </c>
    </row>
    <row r="42" spans="1:8" ht="48" x14ac:dyDescent="0.25">
      <c r="A42" s="6"/>
      <c r="B42" s="7" t="s">
        <v>41</v>
      </c>
      <c r="C42" s="15"/>
      <c r="D42" s="14"/>
      <c r="E42" s="14">
        <f t="shared" ref="E42:E44" si="11">C42+D42</f>
        <v>0</v>
      </c>
      <c r="F42" s="14"/>
      <c r="G42" s="14"/>
      <c r="H42" s="15">
        <f t="shared" ref="H42:H44" si="12">E42-F42</f>
        <v>0</v>
      </c>
    </row>
    <row r="43" spans="1:8" ht="24" x14ac:dyDescent="0.25">
      <c r="A43" s="6"/>
      <c r="B43" s="7" t="s">
        <v>42</v>
      </c>
      <c r="C43" s="15"/>
      <c r="D43" s="14"/>
      <c r="E43" s="14">
        <f t="shared" si="11"/>
        <v>0</v>
      </c>
      <c r="F43" s="14"/>
      <c r="G43" s="14"/>
      <c r="H43" s="15">
        <f t="shared" si="12"/>
        <v>0</v>
      </c>
    </row>
    <row r="44" spans="1:8" ht="24" x14ac:dyDescent="0.25">
      <c r="A44" s="6"/>
      <c r="B44" s="7" t="s">
        <v>43</v>
      </c>
      <c r="C44" s="15"/>
      <c r="D44" s="14"/>
      <c r="E44" s="14">
        <f t="shared" si="11"/>
        <v>0</v>
      </c>
      <c r="F44" s="14"/>
      <c r="G44" s="14"/>
      <c r="H44" s="15">
        <f t="shared" si="12"/>
        <v>0</v>
      </c>
    </row>
    <row r="45" spans="1:8" ht="7.5" customHeight="1" x14ac:dyDescent="0.25">
      <c r="A45" s="8"/>
      <c r="B45" s="9"/>
      <c r="C45" s="17"/>
      <c r="D45" s="16"/>
      <c r="E45" s="16"/>
      <c r="F45" s="16"/>
      <c r="G45" s="16"/>
      <c r="H45" s="17"/>
    </row>
    <row r="46" spans="1:8" x14ac:dyDescent="0.25">
      <c r="A46" s="22" t="s">
        <v>44</v>
      </c>
      <c r="B46" s="23"/>
      <c r="C46" s="17">
        <f>SUM(C47+C57+C66+C77)</f>
        <v>0</v>
      </c>
      <c r="D46" s="17">
        <f t="shared" ref="D46:H46" si="13">SUM(D47+D57+D66+D77)</f>
        <v>0</v>
      </c>
      <c r="E46" s="17">
        <f t="shared" si="13"/>
        <v>0</v>
      </c>
      <c r="F46" s="17">
        <f t="shared" si="13"/>
        <v>0</v>
      </c>
      <c r="G46" s="17">
        <f t="shared" si="13"/>
        <v>0</v>
      </c>
      <c r="H46" s="17">
        <f t="shared" si="13"/>
        <v>0</v>
      </c>
    </row>
    <row r="47" spans="1:8" ht="8.25" customHeight="1" x14ac:dyDescent="0.25">
      <c r="A47" s="22" t="s">
        <v>12</v>
      </c>
      <c r="B47" s="23"/>
      <c r="C47" s="17">
        <f>SUM(C48:C55)</f>
        <v>0</v>
      </c>
      <c r="D47" s="17">
        <f t="shared" ref="D47:H47" si="14">SUM(D48:D55)</f>
        <v>0</v>
      </c>
      <c r="E47" s="17">
        <f t="shared" si="14"/>
        <v>0</v>
      </c>
      <c r="F47" s="17">
        <f t="shared" si="14"/>
        <v>0</v>
      </c>
      <c r="G47" s="17">
        <f t="shared" si="14"/>
        <v>0</v>
      </c>
      <c r="H47" s="17">
        <f t="shared" si="14"/>
        <v>0</v>
      </c>
    </row>
    <row r="48" spans="1:8" x14ac:dyDescent="0.25">
      <c r="A48" s="6"/>
      <c r="B48" s="7" t="s">
        <v>13</v>
      </c>
      <c r="C48" s="15"/>
      <c r="D48" s="14"/>
      <c r="E48" s="14">
        <f>C48+D48</f>
        <v>0</v>
      </c>
      <c r="F48" s="14"/>
      <c r="G48" s="14"/>
      <c r="H48" s="15">
        <f>E48+F48</f>
        <v>0</v>
      </c>
    </row>
    <row r="49" spans="1:8" x14ac:dyDescent="0.25">
      <c r="A49" s="6"/>
      <c r="B49" s="7" t="s">
        <v>14</v>
      </c>
      <c r="C49" s="15"/>
      <c r="D49" s="14"/>
      <c r="E49" s="14">
        <f t="shared" ref="E49:E55" si="15">C49+D49</f>
        <v>0</v>
      </c>
      <c r="F49" s="14"/>
      <c r="G49" s="14"/>
      <c r="H49" s="15">
        <f t="shared" ref="H49:H55" si="16">E49+F49</f>
        <v>0</v>
      </c>
    </row>
    <row r="50" spans="1:8" ht="24" x14ac:dyDescent="0.25">
      <c r="A50" s="6"/>
      <c r="B50" s="7" t="s">
        <v>15</v>
      </c>
      <c r="C50" s="15"/>
      <c r="D50" s="14"/>
      <c r="E50" s="14">
        <f t="shared" si="15"/>
        <v>0</v>
      </c>
      <c r="F50" s="14"/>
      <c r="G50" s="14"/>
      <c r="H50" s="15">
        <f t="shared" si="16"/>
        <v>0</v>
      </c>
    </row>
    <row r="51" spans="1:8" x14ac:dyDescent="0.25">
      <c r="A51" s="6"/>
      <c r="B51" s="7" t="s">
        <v>16</v>
      </c>
      <c r="C51" s="15"/>
      <c r="D51" s="14"/>
      <c r="E51" s="14">
        <f t="shared" si="15"/>
        <v>0</v>
      </c>
      <c r="F51" s="14"/>
      <c r="G51" s="14"/>
      <c r="H51" s="15">
        <f t="shared" si="16"/>
        <v>0</v>
      </c>
    </row>
    <row r="52" spans="1:8" ht="24" x14ac:dyDescent="0.25">
      <c r="A52" s="6"/>
      <c r="B52" s="7" t="s">
        <v>17</v>
      </c>
      <c r="C52" s="15"/>
      <c r="D52" s="14"/>
      <c r="E52" s="14">
        <f t="shared" si="15"/>
        <v>0</v>
      </c>
      <c r="F52" s="14"/>
      <c r="G52" s="14"/>
      <c r="H52" s="15">
        <f t="shared" si="16"/>
        <v>0</v>
      </c>
    </row>
    <row r="53" spans="1:8" x14ac:dyDescent="0.25">
      <c r="A53" s="6"/>
      <c r="B53" s="7" t="s">
        <v>18</v>
      </c>
      <c r="C53" s="15"/>
      <c r="D53" s="14"/>
      <c r="E53" s="14">
        <f t="shared" si="15"/>
        <v>0</v>
      </c>
      <c r="F53" s="14"/>
      <c r="G53" s="14"/>
      <c r="H53" s="15">
        <f t="shared" si="16"/>
        <v>0</v>
      </c>
    </row>
    <row r="54" spans="1:8" ht="24" x14ac:dyDescent="0.25">
      <c r="A54" s="6"/>
      <c r="B54" s="7" t="s">
        <v>19</v>
      </c>
      <c r="C54" s="15"/>
      <c r="D54" s="14"/>
      <c r="E54" s="14">
        <f t="shared" si="15"/>
        <v>0</v>
      </c>
      <c r="F54" s="14"/>
      <c r="G54" s="14"/>
      <c r="H54" s="15">
        <f t="shared" si="16"/>
        <v>0</v>
      </c>
    </row>
    <row r="55" spans="1:8" x14ac:dyDescent="0.25">
      <c r="A55" s="6"/>
      <c r="B55" s="7" t="s">
        <v>20</v>
      </c>
      <c r="C55" s="15"/>
      <c r="D55" s="14"/>
      <c r="E55" s="14">
        <f t="shared" si="15"/>
        <v>0</v>
      </c>
      <c r="F55" s="14"/>
      <c r="G55" s="14"/>
      <c r="H55" s="15">
        <f t="shared" si="16"/>
        <v>0</v>
      </c>
    </row>
    <row r="56" spans="1:8" ht="6.75" customHeight="1" x14ac:dyDescent="0.25">
      <c r="A56" s="8"/>
      <c r="B56" s="9"/>
      <c r="C56" s="17"/>
      <c r="D56" s="16"/>
      <c r="E56" s="16"/>
      <c r="F56" s="16"/>
      <c r="G56" s="16"/>
      <c r="H56" s="17"/>
    </row>
    <row r="57" spans="1:8" ht="9" customHeight="1" x14ac:dyDescent="0.25">
      <c r="A57" s="22" t="s">
        <v>21</v>
      </c>
      <c r="B57" s="23"/>
      <c r="C57" s="17">
        <f>SUM(C58:C64)</f>
        <v>0</v>
      </c>
      <c r="D57" s="17">
        <f t="shared" ref="D57:H57" si="17">SUM(D58:D64)</f>
        <v>0</v>
      </c>
      <c r="E57" s="17">
        <f t="shared" si="17"/>
        <v>0</v>
      </c>
      <c r="F57" s="17">
        <f t="shared" si="17"/>
        <v>0</v>
      </c>
      <c r="G57" s="17">
        <f t="shared" si="17"/>
        <v>0</v>
      </c>
      <c r="H57" s="17">
        <f t="shared" si="17"/>
        <v>0</v>
      </c>
    </row>
    <row r="58" spans="1:8" x14ac:dyDescent="0.25">
      <c r="A58" s="6"/>
      <c r="B58" s="7" t="s">
        <v>22</v>
      </c>
      <c r="C58" s="15"/>
      <c r="D58" s="14"/>
      <c r="E58" s="14">
        <f>C58+D58</f>
        <v>0</v>
      </c>
      <c r="F58" s="14"/>
      <c r="G58" s="14"/>
      <c r="H58" s="15">
        <f>E58-F58</f>
        <v>0</v>
      </c>
    </row>
    <row r="59" spans="1:8" ht="24" x14ac:dyDescent="0.25">
      <c r="A59" s="6"/>
      <c r="B59" s="7" t="s">
        <v>23</v>
      </c>
      <c r="C59" s="15"/>
      <c r="D59" s="14"/>
      <c r="E59" s="14">
        <f t="shared" ref="E59:E64" si="18">C59+D59</f>
        <v>0</v>
      </c>
      <c r="F59" s="14"/>
      <c r="G59" s="14"/>
      <c r="H59" s="15">
        <f t="shared" ref="H59:H64" si="19">E59-F59</f>
        <v>0</v>
      </c>
    </row>
    <row r="60" spans="1:8" x14ac:dyDescent="0.25">
      <c r="A60" s="6"/>
      <c r="B60" s="7" t="s">
        <v>24</v>
      </c>
      <c r="C60" s="15"/>
      <c r="D60" s="14"/>
      <c r="E60" s="14">
        <f t="shared" si="18"/>
        <v>0</v>
      </c>
      <c r="F60" s="14"/>
      <c r="G60" s="14"/>
      <c r="H60" s="15">
        <f t="shared" si="19"/>
        <v>0</v>
      </c>
    </row>
    <row r="61" spans="1:8" ht="24" x14ac:dyDescent="0.25">
      <c r="A61" s="6"/>
      <c r="B61" s="7" t="s">
        <v>25</v>
      </c>
      <c r="C61" s="15"/>
      <c r="D61" s="14"/>
      <c r="E61" s="14">
        <f t="shared" si="18"/>
        <v>0</v>
      </c>
      <c r="F61" s="14"/>
      <c r="G61" s="14"/>
      <c r="H61" s="15">
        <f t="shared" si="19"/>
        <v>0</v>
      </c>
    </row>
    <row r="62" spans="1:8" x14ac:dyDescent="0.25">
      <c r="A62" s="6"/>
      <c r="B62" s="7" t="s">
        <v>26</v>
      </c>
      <c r="C62" s="15"/>
      <c r="D62" s="14"/>
      <c r="E62" s="14">
        <f t="shared" si="18"/>
        <v>0</v>
      </c>
      <c r="F62" s="14"/>
      <c r="G62" s="14"/>
      <c r="H62" s="15">
        <f t="shared" si="19"/>
        <v>0</v>
      </c>
    </row>
    <row r="63" spans="1:8" x14ac:dyDescent="0.25">
      <c r="A63" s="6"/>
      <c r="B63" s="7" t="s">
        <v>27</v>
      </c>
      <c r="C63" s="15"/>
      <c r="D63" s="14"/>
      <c r="E63" s="14">
        <f t="shared" si="18"/>
        <v>0</v>
      </c>
      <c r="F63" s="14"/>
      <c r="G63" s="14"/>
      <c r="H63" s="15">
        <f t="shared" si="19"/>
        <v>0</v>
      </c>
    </row>
    <row r="64" spans="1:8" x14ac:dyDescent="0.25">
      <c r="A64" s="6"/>
      <c r="B64" s="7" t="s">
        <v>28</v>
      </c>
      <c r="C64" s="15"/>
      <c r="D64" s="14"/>
      <c r="E64" s="14">
        <f t="shared" si="18"/>
        <v>0</v>
      </c>
      <c r="F64" s="14"/>
      <c r="G64" s="14"/>
      <c r="H64" s="15">
        <f t="shared" si="19"/>
        <v>0</v>
      </c>
    </row>
    <row r="65" spans="1:8" ht="7.5" customHeight="1" x14ac:dyDescent="0.25">
      <c r="A65" s="8"/>
      <c r="B65" s="9"/>
      <c r="C65" s="17"/>
      <c r="D65" s="16"/>
      <c r="E65" s="16"/>
      <c r="F65" s="16"/>
      <c r="G65" s="16"/>
      <c r="H65" s="17"/>
    </row>
    <row r="66" spans="1:8" ht="11.25" customHeight="1" x14ac:dyDescent="0.25">
      <c r="A66" s="22" t="s">
        <v>29</v>
      </c>
      <c r="B66" s="23"/>
      <c r="C66" s="17">
        <f>SUM(C67:C75)</f>
        <v>0</v>
      </c>
      <c r="D66" s="17">
        <f t="shared" ref="D66:H66" si="20">SUM(D67:D75)</f>
        <v>0</v>
      </c>
      <c r="E66" s="17">
        <f t="shared" si="20"/>
        <v>0</v>
      </c>
      <c r="F66" s="17">
        <f t="shared" si="20"/>
        <v>0</v>
      </c>
      <c r="G66" s="17">
        <f t="shared" si="20"/>
        <v>0</v>
      </c>
      <c r="H66" s="17">
        <f t="shared" si="20"/>
        <v>0</v>
      </c>
    </row>
    <row r="67" spans="1:8" ht="36" x14ac:dyDescent="0.25">
      <c r="A67" s="6"/>
      <c r="B67" s="7" t="s">
        <v>30</v>
      </c>
      <c r="C67" s="15"/>
      <c r="D67" s="14"/>
      <c r="E67" s="14">
        <f>C67+D67</f>
        <v>0</v>
      </c>
      <c r="F67" s="14"/>
      <c r="G67" s="14"/>
      <c r="H67" s="15">
        <f>E67-F67</f>
        <v>0</v>
      </c>
    </row>
    <row r="68" spans="1:8" ht="24" x14ac:dyDescent="0.25">
      <c r="A68" s="6"/>
      <c r="B68" s="7" t="s">
        <v>31</v>
      </c>
      <c r="C68" s="15"/>
      <c r="D68" s="14"/>
      <c r="E68" s="14">
        <f t="shared" ref="E68:E75" si="21">C68+D68</f>
        <v>0</v>
      </c>
      <c r="F68" s="14"/>
      <c r="G68" s="14"/>
      <c r="H68" s="15">
        <f t="shared" ref="H68:H75" si="22">E68-F68</f>
        <v>0</v>
      </c>
    </row>
    <row r="69" spans="1:8" x14ac:dyDescent="0.25">
      <c r="A69" s="6"/>
      <c r="B69" s="7" t="s">
        <v>32</v>
      </c>
      <c r="C69" s="15"/>
      <c r="D69" s="14"/>
      <c r="E69" s="14">
        <f t="shared" si="21"/>
        <v>0</v>
      </c>
      <c r="F69" s="14"/>
      <c r="G69" s="14"/>
      <c r="H69" s="15">
        <f t="shared" si="22"/>
        <v>0</v>
      </c>
    </row>
    <row r="70" spans="1:8" ht="24" x14ac:dyDescent="0.25">
      <c r="A70" s="6"/>
      <c r="B70" s="7" t="s">
        <v>33</v>
      </c>
      <c r="C70" s="15"/>
      <c r="D70" s="14"/>
      <c r="E70" s="14">
        <f t="shared" si="21"/>
        <v>0</v>
      </c>
      <c r="F70" s="14"/>
      <c r="G70" s="14"/>
      <c r="H70" s="15">
        <f t="shared" si="22"/>
        <v>0</v>
      </c>
    </row>
    <row r="71" spans="1:8" x14ac:dyDescent="0.25">
      <c r="A71" s="6"/>
      <c r="B71" s="7" t="s">
        <v>34</v>
      </c>
      <c r="C71" s="15"/>
      <c r="D71" s="14"/>
      <c r="E71" s="14">
        <f t="shared" si="21"/>
        <v>0</v>
      </c>
      <c r="F71" s="14"/>
      <c r="G71" s="14"/>
      <c r="H71" s="15">
        <f t="shared" si="22"/>
        <v>0</v>
      </c>
    </row>
    <row r="72" spans="1:8" x14ac:dyDescent="0.25">
      <c r="A72" s="6"/>
      <c r="B72" s="7" t="s">
        <v>35</v>
      </c>
      <c r="C72" s="15"/>
      <c r="D72" s="14"/>
      <c r="E72" s="14">
        <f t="shared" si="21"/>
        <v>0</v>
      </c>
      <c r="F72" s="14"/>
      <c r="G72" s="14"/>
      <c r="H72" s="15">
        <f t="shared" si="22"/>
        <v>0</v>
      </c>
    </row>
    <row r="73" spans="1:8" x14ac:dyDescent="0.25">
      <c r="A73" s="6"/>
      <c r="B73" s="7" t="s">
        <v>36</v>
      </c>
      <c r="C73" s="15"/>
      <c r="D73" s="14"/>
      <c r="E73" s="14">
        <f t="shared" si="21"/>
        <v>0</v>
      </c>
      <c r="F73" s="14"/>
      <c r="G73" s="14"/>
      <c r="H73" s="15">
        <f t="shared" si="22"/>
        <v>0</v>
      </c>
    </row>
    <row r="74" spans="1:8" ht="24" x14ac:dyDescent="0.25">
      <c r="A74" s="6"/>
      <c r="B74" s="7" t="s">
        <v>37</v>
      </c>
      <c r="C74" s="15"/>
      <c r="D74" s="14"/>
      <c r="E74" s="14">
        <f t="shared" si="21"/>
        <v>0</v>
      </c>
      <c r="F74" s="14"/>
      <c r="G74" s="14"/>
      <c r="H74" s="15">
        <f t="shared" si="22"/>
        <v>0</v>
      </c>
    </row>
    <row r="75" spans="1:8" ht="24" x14ac:dyDescent="0.25">
      <c r="A75" s="6"/>
      <c r="B75" s="7" t="s">
        <v>38</v>
      </c>
      <c r="C75" s="15"/>
      <c r="D75" s="14"/>
      <c r="E75" s="14">
        <f t="shared" si="21"/>
        <v>0</v>
      </c>
      <c r="F75" s="14"/>
      <c r="G75" s="14"/>
      <c r="H75" s="15">
        <f t="shared" si="22"/>
        <v>0</v>
      </c>
    </row>
    <row r="76" spans="1:8" ht="6.75" customHeight="1" x14ac:dyDescent="0.25">
      <c r="A76" s="8"/>
      <c r="B76" s="9"/>
      <c r="C76" s="17"/>
      <c r="D76" s="16"/>
      <c r="E76" s="16"/>
      <c r="F76" s="16"/>
      <c r="G76" s="16"/>
      <c r="H76" s="17"/>
    </row>
    <row r="77" spans="1:8" ht="19.5" customHeight="1" x14ac:dyDescent="0.25">
      <c r="A77" s="22" t="s">
        <v>39</v>
      </c>
      <c r="B77" s="23"/>
      <c r="C77" s="17">
        <f>SUM(C78:C81)</f>
        <v>0</v>
      </c>
      <c r="D77" s="17">
        <f t="shared" ref="D77:H77" si="23">SUM(D78:D81)</f>
        <v>0</v>
      </c>
      <c r="E77" s="17">
        <f t="shared" si="23"/>
        <v>0</v>
      </c>
      <c r="F77" s="17">
        <f t="shared" si="23"/>
        <v>0</v>
      </c>
      <c r="G77" s="17">
        <f t="shared" si="23"/>
        <v>0</v>
      </c>
      <c r="H77" s="17">
        <f t="shared" si="23"/>
        <v>0</v>
      </c>
    </row>
    <row r="78" spans="1:8" ht="36" x14ac:dyDescent="0.25">
      <c r="A78" s="6"/>
      <c r="B78" s="7" t="s">
        <v>40</v>
      </c>
      <c r="C78" s="15"/>
      <c r="D78" s="14"/>
      <c r="E78" s="14">
        <f>C78+D78</f>
        <v>0</v>
      </c>
      <c r="F78" s="14"/>
      <c r="G78" s="14"/>
      <c r="H78" s="15">
        <f>E78-F78</f>
        <v>0</v>
      </c>
    </row>
    <row r="79" spans="1:8" ht="48" x14ac:dyDescent="0.25">
      <c r="A79" s="6"/>
      <c r="B79" s="7" t="s">
        <v>41</v>
      </c>
      <c r="C79" s="15"/>
      <c r="D79" s="14"/>
      <c r="E79" s="14">
        <f t="shared" ref="E79:E81" si="24">C79+D79</f>
        <v>0</v>
      </c>
      <c r="F79" s="14"/>
      <c r="G79" s="14"/>
      <c r="H79" s="15">
        <f t="shared" ref="H79:H81" si="25">E79-F79</f>
        <v>0</v>
      </c>
    </row>
    <row r="80" spans="1:8" ht="24" x14ac:dyDescent="0.25">
      <c r="A80" s="6"/>
      <c r="B80" s="7" t="s">
        <v>42</v>
      </c>
      <c r="C80" s="15"/>
      <c r="D80" s="14"/>
      <c r="E80" s="14">
        <f t="shared" si="24"/>
        <v>0</v>
      </c>
      <c r="F80" s="14"/>
      <c r="G80" s="14"/>
      <c r="H80" s="15">
        <f t="shared" si="25"/>
        <v>0</v>
      </c>
    </row>
    <row r="81" spans="1:8" ht="24" x14ac:dyDescent="0.25">
      <c r="A81" s="6"/>
      <c r="B81" s="7" t="s">
        <v>43</v>
      </c>
      <c r="C81" s="15"/>
      <c r="D81" s="14"/>
      <c r="E81" s="14">
        <f t="shared" si="24"/>
        <v>0</v>
      </c>
      <c r="F81" s="14"/>
      <c r="G81" s="14"/>
      <c r="H81" s="15">
        <f t="shared" si="25"/>
        <v>0</v>
      </c>
    </row>
    <row r="82" spans="1:8" ht="6" customHeight="1" x14ac:dyDescent="0.25">
      <c r="A82" s="8"/>
      <c r="B82" s="9"/>
      <c r="C82" s="17"/>
      <c r="D82" s="16"/>
      <c r="E82" s="16"/>
      <c r="F82" s="16"/>
      <c r="G82" s="16"/>
      <c r="H82" s="17"/>
    </row>
    <row r="83" spans="1:8" x14ac:dyDescent="0.25">
      <c r="A83" s="22" t="s">
        <v>45</v>
      </c>
      <c r="B83" s="23"/>
      <c r="C83" s="17">
        <f>C9+C46</f>
        <v>3000000</v>
      </c>
      <c r="D83" s="17">
        <f t="shared" ref="D83:H83" si="26">D9+D46</f>
        <v>717440.73</v>
      </c>
      <c r="E83" s="17">
        <f t="shared" si="26"/>
        <v>3717440.7300000004</v>
      </c>
      <c r="F83" s="17">
        <f t="shared" si="26"/>
        <v>2985712.81</v>
      </c>
      <c r="G83" s="17">
        <f t="shared" si="26"/>
        <v>2985712.81</v>
      </c>
      <c r="H83" s="17">
        <f t="shared" si="26"/>
        <v>731727.92000000027</v>
      </c>
    </row>
    <row r="84" spans="1:8" ht="15.75" thickBot="1" x14ac:dyDescent="0.3">
      <c r="A84" s="10"/>
      <c r="B84" s="11"/>
      <c r="C84" s="18"/>
      <c r="D84" s="19"/>
      <c r="E84" s="19"/>
      <c r="F84" s="19"/>
      <c r="G84" s="19"/>
      <c r="H84" s="18"/>
    </row>
    <row r="85" spans="1:8" x14ac:dyDescent="0.25">
      <c r="A85" s="13"/>
      <c r="B85" s="13"/>
      <c r="C85" s="20"/>
      <c r="D85" s="21"/>
      <c r="E85" s="21"/>
      <c r="F85" s="21"/>
      <c r="G85" s="21"/>
      <c r="H85" s="21"/>
    </row>
    <row r="86" spans="1:8" x14ac:dyDescent="0.25">
      <c r="A86" s="13"/>
      <c r="B86" s="13"/>
      <c r="C86" s="20"/>
      <c r="D86" s="21"/>
      <c r="E86" s="21"/>
      <c r="F86" s="21"/>
      <c r="G86" s="21"/>
      <c r="H86" s="21"/>
    </row>
    <row r="87" spans="1:8" ht="215.25" customHeight="1" x14ac:dyDescent="0.25">
      <c r="A87" s="13"/>
      <c r="B87" s="13"/>
      <c r="C87" s="20"/>
      <c r="D87" s="21"/>
      <c r="E87" s="21"/>
      <c r="F87" s="21"/>
      <c r="G87" s="21"/>
      <c r="H87" s="21"/>
    </row>
    <row r="88" spans="1:8" x14ac:dyDescent="0.25">
      <c r="A88" s="13"/>
      <c r="B88" s="47" t="s">
        <v>49</v>
      </c>
      <c r="C88" s="47"/>
      <c r="D88" s="21"/>
      <c r="E88" s="21"/>
      <c r="F88" s="45" t="s">
        <v>48</v>
      </c>
      <c r="G88" s="45"/>
      <c r="H88" s="45"/>
    </row>
    <row r="89" spans="1:8" x14ac:dyDescent="0.25">
      <c r="A89" s="13"/>
      <c r="B89" s="13"/>
      <c r="C89" s="20"/>
      <c r="D89" s="21"/>
      <c r="E89" s="21"/>
      <c r="F89" s="21"/>
      <c r="G89" s="21"/>
      <c r="H89" s="21"/>
    </row>
    <row r="90" spans="1:8" x14ac:dyDescent="0.25">
      <c r="A90" s="13"/>
      <c r="B90" s="13"/>
      <c r="C90" s="13"/>
      <c r="D90" s="12"/>
      <c r="E90" s="12"/>
      <c r="F90" s="12"/>
      <c r="G90" s="12"/>
    </row>
    <row r="91" spans="1:8" ht="30" customHeight="1" x14ac:dyDescent="0.25">
      <c r="A91" s="13"/>
      <c r="B91" s="48" t="s">
        <v>50</v>
      </c>
      <c r="C91" s="48"/>
      <c r="D91" s="12"/>
      <c r="E91" s="12"/>
      <c r="F91" s="44" t="s">
        <v>52</v>
      </c>
      <c r="G91" s="44"/>
      <c r="H91" s="44"/>
    </row>
    <row r="92" spans="1:8" x14ac:dyDescent="0.25">
      <c r="A92" s="12"/>
      <c r="B92" s="46" t="s">
        <v>51</v>
      </c>
      <c r="C92" s="46"/>
      <c r="D92" s="12"/>
      <c r="E92" s="12"/>
      <c r="F92" s="46" t="s">
        <v>53</v>
      </c>
      <c r="G92" s="46"/>
      <c r="H92" s="46"/>
    </row>
    <row r="93" spans="1:8" x14ac:dyDescent="0.25">
      <c r="A93" s="12"/>
      <c r="B93" s="12"/>
      <c r="C93" s="12"/>
      <c r="D93" s="12"/>
      <c r="E93" s="12"/>
      <c r="F93" s="12"/>
      <c r="G93" s="12"/>
    </row>
  </sheetData>
  <mergeCells count="26">
    <mergeCell ref="F92:H92"/>
    <mergeCell ref="F88:H88"/>
    <mergeCell ref="B88:C88"/>
    <mergeCell ref="B91:C91"/>
    <mergeCell ref="B92:C92"/>
    <mergeCell ref="A6:B7"/>
    <mergeCell ref="C6:G6"/>
    <mergeCell ref="H6:H7"/>
    <mergeCell ref="F91:H91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ageMargins left="0.70866141732283472" right="0.70866141732283472" top="0.74803149606299213" bottom="0.74803149606299213" header="0.31496062992125984" footer="0.31496062992125984"/>
  <pageSetup paperSize="9" scale="78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martapool</dc:creator>
  <cp:lastModifiedBy>martapool</cp:lastModifiedBy>
  <cp:lastPrinted>2017-01-30T15:48:24Z</cp:lastPrinted>
  <dcterms:created xsi:type="dcterms:W3CDTF">2017-01-30T08:08:27Z</dcterms:created>
  <dcterms:modified xsi:type="dcterms:W3CDTF">2017-01-30T16:00:10Z</dcterms:modified>
</cp:coreProperties>
</file>